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3 Mart 2024\"/>
    </mc:Choice>
  </mc:AlternateContent>
  <xr:revisionPtr revIDLastSave="0" documentId="13_ncr:1_{A44FBB71-E37F-4650-B6F0-D72912396B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28" i="1" l="1"/>
  <c r="B25" i="1"/>
  <c r="C16" i="1"/>
  <c r="B23" i="1"/>
  <c r="B21" i="1"/>
  <c r="B19" i="1" l="1"/>
</calcChain>
</file>

<file path=xl/sharedStrings.xml><?xml version="1.0" encoding="utf-8"?>
<sst xmlns="http://schemas.openxmlformats.org/spreadsheetml/2006/main" count="32" uniqueCount="23">
  <si>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</si>
  <si>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</si>
  <si>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</si>
  <si>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</si>
  <si>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</si>
  <si>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</si>
  <si>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</si>
  <si>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</si>
  <si>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MATERIJALNI I OSTALI TROŠKOVI - 07F+07E</t>
  </si>
  <si>
    <t>PROVIZIJA UPRAVE ZA TREZOR</t>
  </si>
  <si>
    <t>29.02.2024.</t>
  </si>
  <si>
    <t>01.03.2024.</t>
  </si>
  <si>
    <t>IZVOD  BR. 47</t>
  </si>
  <si>
    <t>UPLATA RFZO- PLATA 07A 2024-02 II DEO</t>
  </si>
  <si>
    <t xml:space="preserve">UPLATA OBL - PRENOS SREDSTAVA ZA PLATU / DIREK. I SINDIK. DODATAK </t>
  </si>
  <si>
    <t>UPLATA RFZO - PREVOZ 07B</t>
  </si>
  <si>
    <t>UPLATA ZA MOBILNI</t>
  </si>
  <si>
    <t>UPLATA AIK BANKA - UGAŠEN RAČUN</t>
  </si>
  <si>
    <t>PLATA 07A</t>
  </si>
  <si>
    <t>PLATA 2024-02 II DEO</t>
  </si>
  <si>
    <t>PREVOZ 07B</t>
  </si>
  <si>
    <t>PREVOZ 2024 -02</t>
  </si>
  <si>
    <t>PRENOS SREDSTAVA - POGREŠNA UPLATA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</si>
</sst>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7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7" fillId="0" borderId="14" xfId="0" applyFont="1" applyBorder="1"/>
    <xf numFmtId="4" fontId="47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tabSelected="1" workbookViewId="0">
      <selection activeCell="C35" sqref="C35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6">
        <v>698359.05</v>
      </c>
    </row>
    <row r="8" spans="1:3" x14ac:dyDescent="0.25">
      <c r="A8" s="4" t="s">
        <v>2</v>
      </c>
      <c r="B8" s="4" t="s">
        <v>10</v>
      </c>
      <c r="C8" s="6">
        <v>563370.93000000005</v>
      </c>
    </row>
    <row r="9" spans="1:3" x14ac:dyDescent="0.25">
      <c r="A9" s="4" t="s">
        <v>5</v>
      </c>
      <c r="B9" s="4" t="s">
        <v>11</v>
      </c>
      <c r="C9" s="5">
        <v>15980</v>
      </c>
    </row>
    <row r="10" spans="1:3" x14ac:dyDescent="0.25">
      <c r="A10" s="4" t="s">
        <v>13</v>
      </c>
      <c r="B10" s="4" t="s">
        <v>11</v>
      </c>
      <c r="C10" s="5">
        <v>125037800.02</v>
      </c>
    </row>
    <row r="11" spans="1:3" x14ac:dyDescent="0.25">
      <c r="A11" s="4" t="s">
        <v>14</v>
      </c>
      <c r="B11" s="4" t="s">
        <v>11</v>
      </c>
      <c r="C11" s="5">
        <v>108241.14</v>
      </c>
    </row>
    <row r="12" spans="1:3" x14ac:dyDescent="0.25">
      <c r="A12" s="4" t="s">
        <v>15</v>
      </c>
      <c r="B12" s="4" t="s">
        <v>11</v>
      </c>
      <c r="C12" s="5">
        <v>6267161.5899999999</v>
      </c>
    </row>
    <row r="13" spans="1:3" x14ac:dyDescent="0.25">
      <c r="A13" s="4" t="s">
        <v>16</v>
      </c>
      <c r="B13" s="4" t="s">
        <v>11</v>
      </c>
      <c r="C13" s="5">
        <v>129381.64</v>
      </c>
    </row>
    <row r="14" spans="1:3" x14ac:dyDescent="0.25">
      <c r="A14" s="4" t="s">
        <v>17</v>
      </c>
      <c r="B14" s="4" t="s">
        <v>11</v>
      </c>
      <c r="C14" s="5">
        <v>1090.5</v>
      </c>
    </row>
    <row r="15" spans="1:3" x14ac:dyDescent="0.25">
      <c r="A15" s="4" t="s">
        <v>6</v>
      </c>
      <c r="B15" s="4" t="s">
        <v>11</v>
      </c>
      <c r="C15" s="5">
        <v>131424666.77</v>
      </c>
    </row>
    <row r="16" spans="1:3" x14ac:dyDescent="0.25">
      <c r="B16" s="4" t="s">
        <v>11</v>
      </c>
      <c r="C16" s="7">
        <f>C8+C9+C10+C11+C12+C13+C14-C15</f>
        <v>698359.05000001192</v>
      </c>
    </row>
    <row r="17" spans="1:3" x14ac:dyDescent="0.25">
      <c r="B17" s="4"/>
      <c r="C17" s="5"/>
    </row>
    <row r="18" spans="1:3" x14ac:dyDescent="0.25">
      <c r="B18" s="4"/>
      <c r="C18" s="5"/>
    </row>
    <row r="19" spans="1:3" s="1" customFormat="1" x14ac:dyDescent="0.25">
      <c r="A19" s="1" t="s">
        <v>7</v>
      </c>
      <c r="B19" s="8" t="str">
        <f>A4</f>
        <v>01.03.2024.</v>
      </c>
      <c r="C19" s="7"/>
    </row>
    <row r="20" spans="1:3" x14ac:dyDescent="0.25">
      <c r="B20" s="4"/>
      <c r="C20" s="5"/>
    </row>
    <row r="21" spans="1:3" s="1" customFormat="1" x14ac:dyDescent="0.25">
      <c r="A21" s="11" t="s">
        <v>8</v>
      </c>
      <c r="B21" s="12">
        <f>B22</f>
        <v>216.02</v>
      </c>
      <c r="C21" s="10"/>
    </row>
    <row r="22" spans="1:3" x14ac:dyDescent="0.25">
      <c r="A22" s="13" t="s">
        <v>9</v>
      </c>
      <c r="B22" s="14">
        <v>216.02</v>
      </c>
    </row>
    <row r="23" spans="1:3" s="1" customFormat="1" x14ac:dyDescent="0.25">
      <c r="A23" s="11" t="s">
        <v>18</v>
      </c>
      <c r="B23" s="12">
        <f>B24</f>
        <v>125146041.16</v>
      </c>
      <c r="C23" s="10"/>
    </row>
    <row r="24" spans="1:3" x14ac:dyDescent="0.25">
      <c r="A24" s="13" t="s">
        <v>19</v>
      </c>
      <c r="B24" s="14">
        <v>125146041.16</v>
      </c>
    </row>
    <row r="25" spans="1:3" x14ac:dyDescent="0.25">
      <c r="A25" s="11" t="s">
        <v>20</v>
      </c>
      <c r="B25" s="12">
        <f>B26</f>
        <v>6267161.5899999999</v>
      </c>
    </row>
    <row r="26" spans="1:3" x14ac:dyDescent="0.25">
      <c r="A26" s="13" t="s">
        <v>21</v>
      </c>
      <c r="B26" s="14">
        <v>6267161.5899999999</v>
      </c>
    </row>
    <row r="27" spans="1:3" s="1" customFormat="1" x14ac:dyDescent="0.25">
      <c r="A27" s="15" t="s">
        <v>22</v>
      </c>
      <c r="B27" s="16">
        <v>11248</v>
      </c>
      <c r="C27" s="10"/>
    </row>
    <row r="28" spans="1:3" x14ac:dyDescent="0.25">
      <c r="B28" s="9">
        <f>B27+B25+B23+B21</f>
        <v>131424666.77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2024-03-04T07:28:26Z</dcterms:modified>
</cp:coreProperties>
</file>